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d.docs.live.net/d94d93c3e5fa06ea/Higor Costa/Canal Saber Mais/Gestão/2. Reestruturação CSM - Gemini Maio 2026/Artigos/Artigo 04 - XLOOKUP Multiple Criteria in Excel/Files/"/>
    </mc:Choice>
  </mc:AlternateContent>
  <xr:revisionPtr revIDLastSave="199" documentId="8_{EB2E9B58-8375-46D2-A952-6E3420D4C1E7}" xr6:coauthVersionLast="47" xr6:coauthVersionMax="47" xr10:uidLastSave="{0C1D4388-3842-4A40-A026-CCB19D91D017}"/>
  <bookViews>
    <workbookView xWindow="-108" yWindow="-108" windowWidth="23256" windowHeight="13896" xr2:uid="{00000000-000D-0000-FFFF-FFFF00000000}"/>
  </bookViews>
  <sheets>
    <sheet name="Example 1" sheetId="1" r:id="rId1"/>
    <sheet name="Example 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2" l="1" a="1"/>
  <c r="G6" i="2"/>
  <c r="G6" i="1" a="1"/>
  <c r="G6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<sst xmlns="http://schemas.openxmlformats.org/spreadsheetml/2006/main" count="56" uniqueCount="14">
  <si>
    <t>Tutorial by: canalsabermais.com | Master Excel &amp; VBA Automation</t>
  </si>
  <si>
    <t>Region</t>
  </si>
  <si>
    <t>Product</t>
  </si>
  <si>
    <t>Price</t>
  </si>
  <si>
    <t>US-East</t>
  </si>
  <si>
    <t>Laptop</t>
  </si>
  <si>
    <t>Tablet</t>
  </si>
  <si>
    <t>Smartphone</t>
  </si>
  <si>
    <t>US-West</t>
  </si>
  <si>
    <t>Europe</t>
  </si>
  <si>
    <t>Article link: https://canalsabermais.com/xlookup-multiple-criteria-excel/</t>
  </si>
  <si>
    <t>Select Region</t>
  </si>
  <si>
    <t>Select Product</t>
  </si>
  <si>
    <t>Price Result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</si>
</sst>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D3C4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3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D3C4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zoomScale="130" zoomScaleNormal="130" workbookViewId="0">
      <pane ySplit="2" topLeftCell="A3" activePane="bottomLeft" state="frozen"/>
      <selection pane="bottomLeft" activeCell="G6" sqref="G6"/>
    </sheetView>
  </sheetViews>
  <sheetFormatPr defaultRowHeight="14.4" x14ac:dyDescent="0.3"/>
  <cols>
    <col min="1" max="1" width="13" style="5" customWidth="1"/>
    <col min="2" max="2" width="12.5546875" style="5" customWidth="1"/>
    <col min="3" max="3" width="10.77734375" style="5" customWidth="1"/>
    <col min="4" max="5" width="8.88671875" style="5"/>
    <col min="6" max="6" width="13.21875" style="5" bestFit="1" customWidth="1"/>
    <col min="7" max="7" width="12.88671875" style="5" customWidth="1"/>
    <col min="8" max="16384" width="8.88671875" style="5"/>
  </cols>
  <sheetData>
    <row r="1" spans="1:7" s="1" customFormat="1" x14ac:dyDescent="0.3">
      <c r="A1" s="1" t="s">
        <v>0</v>
      </c>
    </row>
    <row r="2" spans="1:7" s="2" customFormat="1" x14ac:dyDescent="0.3">
      <c r="A2" s="2" t="s">
        <v>10</v>
      </c>
    </row>
    <row r="4" spans="1:7" s="4" customFormat="1" x14ac:dyDescent="0.3">
      <c r="A4" s="3" t="s">
        <v>1</v>
      </c>
      <c r="B4" s="3" t="s">
        <v>2</v>
      </c>
      <c r="C4" s="3" t="s">
        <v>3</v>
      </c>
      <c r="F4" s="4" t="s">
        <v>11</v>
      </c>
      <c r="G4" s="6" t="s">
        <v>8</v>
      </c>
    </row>
    <row r="5" spans="1:7" x14ac:dyDescent="0.3">
      <c r="A5" s="6" t="s">
        <v>4</v>
      </c>
      <c r="B5" s="6" t="s">
        <v>5</v>
      </c>
      <c r="C5" s="6">
        <v>1200</v>
      </c>
      <c r="F5" s="4" t="s">
        <v>12</v>
      </c>
      <c r="G5" s="6" t="s">
        <v>5</v>
      </c>
    </row>
    <row r="6" spans="1:7" x14ac:dyDescent="0.3">
      <c r="A6" s="6" t="s">
        <v>4</v>
      </c>
      <c r="B6" s="6" t="s">
        <v>6</v>
      </c>
      <c r="C6" s="6">
        <v>600</v>
      </c>
      <c r="F6" s="4" t="s">
        <v>13</v>
      </c>
      <c r="G6" s="7" cm="1">
        <f t="array" ref="G6">_xlfn.XLOOKUP(1, (A5:A13=G4) * (B5:B13=G5), C5:C13)</f>
        <v>1250</v>
      </c>
    </row>
    <row r="7" spans="1:7" x14ac:dyDescent="0.3">
      <c r="A7" s="6" t="s">
        <v>4</v>
      </c>
      <c r="B7" s="6" t="s">
        <v>7</v>
      </c>
      <c r="C7" s="6">
        <v>800</v>
      </c>
    </row>
    <row r="8" spans="1:7" x14ac:dyDescent="0.3">
      <c r="A8" s="6" t="s">
        <v>8</v>
      </c>
      <c r="B8" s="6" t="s">
        <v>5</v>
      </c>
      <c r="C8" s="6">
        <v>1250</v>
      </c>
    </row>
    <row r="9" spans="1:7" x14ac:dyDescent="0.3">
      <c r="A9" s="6" t="s">
        <v>8</v>
      </c>
      <c r="B9" s="6" t="s">
        <v>6</v>
      </c>
      <c r="C9" s="6">
        <v>620</v>
      </c>
    </row>
    <row r="10" spans="1:7" x14ac:dyDescent="0.3">
      <c r="A10" s="6" t="s">
        <v>8</v>
      </c>
      <c r="B10" s="6" t="s">
        <v>7</v>
      </c>
      <c r="C10" s="6">
        <v>810</v>
      </c>
    </row>
    <row r="11" spans="1:7" x14ac:dyDescent="0.3">
      <c r="A11" s="6" t="s">
        <v>9</v>
      </c>
      <c r="B11" s="6" t="s">
        <v>5</v>
      </c>
      <c r="C11" s="6">
        <v>1300</v>
      </c>
    </row>
    <row r="12" spans="1:7" x14ac:dyDescent="0.3">
      <c r="A12" s="6" t="s">
        <v>9</v>
      </c>
      <c r="B12" s="6" t="s">
        <v>6</v>
      </c>
      <c r="C12" s="6">
        <v>640</v>
      </c>
    </row>
    <row r="13" spans="1:7" x14ac:dyDescent="0.3">
      <c r="A13" s="6" t="s">
        <v>9</v>
      </c>
      <c r="B13" s="6" t="s">
        <v>7</v>
      </c>
      <c r="C13" s="6">
        <v>850</v>
      </c>
    </row>
  </sheetData>
  <dataValidations disablePrompts="1" count="2">
    <dataValidation type="list" allowBlank="1" showInputMessage="1" showErrorMessage="1" sqref="G4" xr:uid="{DE597B14-E46F-4319-AE64-F53FFE6D6665}">
      <formula1>$A$5:$A$13</formula1>
    </dataValidation>
    <dataValidation type="list" allowBlank="1" showInputMessage="1" showErrorMessage="1" sqref="G5" xr:uid="{542DE703-37A3-496A-98FF-EBDA9899A3D2}">
      <formula1>$B$5:$B$13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83882-4739-48E9-852F-35AC59FD321B}">
  <dimension ref="A1:G13"/>
  <sheetViews>
    <sheetView zoomScale="130" zoomScaleNormal="130" workbookViewId="0">
      <pane ySplit="2" topLeftCell="A3" activePane="bottomLeft" state="frozen"/>
      <selection pane="bottomLeft" activeCell="G6" sqref="G6"/>
    </sheetView>
  </sheetViews>
  <sheetFormatPr defaultRowHeight="14.4" x14ac:dyDescent="0.3"/>
  <cols>
    <col min="1" max="1" width="13" style="5" customWidth="1"/>
    <col min="2" max="2" width="12.5546875" style="5" customWidth="1"/>
    <col min="3" max="3" width="10.77734375" style="5" customWidth="1"/>
    <col min="4" max="5" width="8.88671875" style="5"/>
    <col min="6" max="6" width="13.21875" style="5" bestFit="1" customWidth="1"/>
    <col min="7" max="7" width="12.88671875" style="5" customWidth="1"/>
    <col min="8" max="16384" width="8.88671875" style="5"/>
  </cols>
  <sheetData>
    <row r="1" spans="1:7" s="1" customFormat="1" x14ac:dyDescent="0.3">
      <c r="A1" s="1" t="s">
        <v>0</v>
      </c>
    </row>
    <row r="2" spans="1:7" s="2" customFormat="1" x14ac:dyDescent="0.3">
      <c r="A2" s="2" t="s">
        <v>10</v>
      </c>
    </row>
    <row r="4" spans="1:7" s="4" customFormat="1" x14ac:dyDescent="0.3">
      <c r="A4" s="3" t="s">
        <v>1</v>
      </c>
      <c r="B4" s="3" t="s">
        <v>2</v>
      </c>
      <c r="C4" s="3" t="s">
        <v>3</v>
      </c>
      <c r="F4" s="4" t="s">
        <v>11</v>
      </c>
      <c r="G4" s="6" t="s">
        <v>8</v>
      </c>
    </row>
    <row r="5" spans="1:7" x14ac:dyDescent="0.3">
      <c r="A5" s="6" t="s">
        <v>4</v>
      </c>
      <c r="B5" s="6" t="s">
        <v>5</v>
      </c>
      <c r="C5" s="6">
        <v>1200</v>
      </c>
      <c r="F5" s="4" t="s">
        <v>12</v>
      </c>
      <c r="G5" s="6" t="s">
        <v>5</v>
      </c>
    </row>
    <row r="6" spans="1:7" x14ac:dyDescent="0.3">
      <c r="A6" s="6" t="s">
        <v>4</v>
      </c>
      <c r="B6" s="6" t="s">
        <v>6</v>
      </c>
      <c r="C6" s="6">
        <v>600</v>
      </c>
      <c r="F6" s="4" t="s">
        <v>13</v>
      </c>
      <c r="G6" s="7" t="e" cm="1">
        <f t="array" ref="G6">_xlfn.XLOOKUP(1, (A5:A13=G4) * (B5:B15=G5), C5:C13)</f>
        <v>#VALUE!</v>
      </c>
    </row>
    <row r="7" spans="1:7" x14ac:dyDescent="0.3">
      <c r="A7" s="6" t="s">
        <v>4</v>
      </c>
      <c r="B7" s="6" t="s">
        <v>7</v>
      </c>
      <c r="C7" s="6">
        <v>800</v>
      </c>
      <c r="G7" s="7"/>
    </row>
    <row r="8" spans="1:7" x14ac:dyDescent="0.3">
      <c r="A8" s="6" t="s">
        <v>8</v>
      </c>
      <c r="B8" s="6" t="s">
        <v>5</v>
      </c>
      <c r="C8" s="6">
        <v>1250</v>
      </c>
    </row>
    <row r="9" spans="1:7" x14ac:dyDescent="0.3">
      <c r="A9" s="6" t="s">
        <v>8</v>
      </c>
      <c r="B9" s="6" t="s">
        <v>6</v>
      </c>
      <c r="C9" s="6">
        <v>620</v>
      </c>
    </row>
    <row r="10" spans="1:7" x14ac:dyDescent="0.3">
      <c r="A10" s="6" t="s">
        <v>8</v>
      </c>
      <c r="B10" s="6" t="s">
        <v>7</v>
      </c>
      <c r="C10" s="6">
        <v>810</v>
      </c>
    </row>
    <row r="11" spans="1:7" x14ac:dyDescent="0.3">
      <c r="A11" s="6" t="s">
        <v>9</v>
      </c>
      <c r="B11" s="6" t="s">
        <v>5</v>
      </c>
      <c r="C11" s="6">
        <v>1300</v>
      </c>
    </row>
    <row r="12" spans="1:7" x14ac:dyDescent="0.3">
      <c r="A12" s="6" t="s">
        <v>9</v>
      </c>
      <c r="B12" s="6" t="s">
        <v>6</v>
      </c>
      <c r="C12" s="6">
        <v>640</v>
      </c>
    </row>
    <row r="13" spans="1:7" x14ac:dyDescent="0.3">
      <c r="A13" s="6" t="s">
        <v>9</v>
      </c>
      <c r="B13" s="6" t="s">
        <v>7</v>
      </c>
      <c r="C13" s="6">
        <v>850</v>
      </c>
    </row>
  </sheetData>
  <dataValidations disablePrompts="1" count="2">
    <dataValidation type="list" allowBlank="1" showInputMessage="1" showErrorMessage="1" sqref="G5" xr:uid="{91B1C48B-7453-454E-8EE2-3DD20B068925}">
      <formula1>$B$5:$B$13</formula1>
    </dataValidation>
    <dataValidation type="list" allowBlank="1" showInputMessage="1" showErrorMessage="1" sqref="G4" xr:uid="{70456E31-D9C0-471E-B4E3-900A6DE4A0C3}">
      <formula1>$A$5:$A$13</formula1>
    </dataValidation>
  </dataValidations>
  <pageMargins left="0.7" right="0.7" top="0.75" bottom="0.75" header="0.3" footer="0.3"/>
  <pageSetup paperSize="9" orientation="portrait" r:id="rId1"/>
  <ignoredErrors>
    <ignoredError sqref="G6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Example 1</vt:lpstr>
      <vt:lpstr>Example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Higor Costa</dc:creator>
  <cp:lastModifiedBy>Higor Costa</cp:lastModifiedBy>
  <dcterms:created xsi:type="dcterms:W3CDTF">2015-06-05T18:17:20Z</dcterms:created>
  <dcterms:modified xsi:type="dcterms:W3CDTF">2026-06-12T00:25:21Z</dcterms:modified>
</cp:coreProperties>
</file>